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9.222.38\ﾌｧｲﾙｻｰﾊﾞ\作業用ﾌｫﾙﾀﾞ\(15)商工課\(02)商工振興係\(13)補助金（使用する場合は例規を確認してください。）\R8節電設備導入補助金\告示・決裁\告示案\"/>
    </mc:Choice>
  </mc:AlternateContent>
  <xr:revisionPtr revIDLastSave="0" documentId="13_ncr:1_{91EB61E5-E069-42F1-8F97-865DB5F39C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空調(更新前)" sheetId="3" r:id="rId1"/>
    <sheet name="空調(更新後)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5" l="1"/>
  <c r="I10" i="3"/>
  <c r="L10" i="3" s="1"/>
  <c r="I9" i="5"/>
  <c r="L9" i="5" s="1"/>
  <c r="I11" i="5"/>
  <c r="I13" i="5"/>
  <c r="I15" i="5"/>
  <c r="I7" i="5"/>
  <c r="I12" i="3"/>
  <c r="I14" i="3"/>
  <c r="I16" i="3"/>
  <c r="I18" i="3"/>
  <c r="L7" i="5" l="1"/>
  <c r="I20" i="3"/>
  <c r="L12" i="3"/>
  <c r="L14" i="3"/>
  <c r="L16" i="3"/>
  <c r="L18" i="3"/>
  <c r="L11" i="5"/>
  <c r="L13" i="5"/>
  <c r="L15" i="5"/>
  <c r="D17" i="5"/>
  <c r="L17" i="5"/>
  <c r="L20" i="3" l="1"/>
  <c r="I17" i="5"/>
  <c r="D20" i="3"/>
  <c r="L20" i="5" l="1"/>
</calcChain>
</file>

<file path=xl/sharedStrings.xml><?xml version="1.0" encoding="utf-8"?>
<sst xmlns="http://schemas.openxmlformats.org/spreadsheetml/2006/main" count="66" uniqueCount="36">
  <si>
    <t>A</t>
    <phoneticPr fontId="2"/>
  </si>
  <si>
    <t>B</t>
    <phoneticPr fontId="2"/>
  </si>
  <si>
    <t>C</t>
    <phoneticPr fontId="2"/>
  </si>
  <si>
    <t>D</t>
    <phoneticPr fontId="2"/>
  </si>
  <si>
    <t>E</t>
    <phoneticPr fontId="2"/>
  </si>
  <si>
    <t>F</t>
    <phoneticPr fontId="2"/>
  </si>
  <si>
    <t>G</t>
    <phoneticPr fontId="2"/>
  </si>
  <si>
    <t>設備区分</t>
    <rPh sb="0" eb="2">
      <t>セツビ</t>
    </rPh>
    <rPh sb="2" eb="4">
      <t>クブン</t>
    </rPh>
    <phoneticPr fontId="2"/>
  </si>
  <si>
    <t>メーカー名</t>
    <rPh sb="4" eb="5">
      <t>メイ</t>
    </rPh>
    <phoneticPr fontId="2"/>
  </si>
  <si>
    <t>機種</t>
    <rPh sb="0" eb="2">
      <t>キシュ</t>
    </rPh>
    <phoneticPr fontId="2"/>
  </si>
  <si>
    <t>型番</t>
    <rPh sb="0" eb="2">
      <t>カタバン</t>
    </rPh>
    <phoneticPr fontId="2"/>
  </si>
  <si>
    <t>設置
台数</t>
    <rPh sb="0" eb="2">
      <t>セッチ</t>
    </rPh>
    <rPh sb="3" eb="5">
      <t>ダイスウ</t>
    </rPh>
    <phoneticPr fontId="2"/>
  </si>
  <si>
    <t>番号</t>
    <rPh sb="0" eb="2">
      <t>バンゴウ</t>
    </rPh>
    <phoneticPr fontId="2"/>
  </si>
  <si>
    <t>更新前</t>
    <rPh sb="0" eb="3">
      <t>コウシンマエ</t>
    </rPh>
    <phoneticPr fontId="2"/>
  </si>
  <si>
    <t>合計</t>
    <rPh sb="0" eb="2">
      <t>ゴウケイ</t>
    </rPh>
    <phoneticPr fontId="2"/>
  </si>
  <si>
    <t>※裏面もご記入ください。</t>
    <rPh sb="1" eb="3">
      <t>ウラメン</t>
    </rPh>
    <rPh sb="5" eb="7">
      <t>キニュウ</t>
    </rPh>
    <phoneticPr fontId="2"/>
  </si>
  <si>
    <t>年間消費削減率
（（更新前－更新後）／更新前）×100</t>
    <rPh sb="0" eb="2">
      <t>ネンカン</t>
    </rPh>
    <rPh sb="2" eb="4">
      <t>ショウヒ</t>
    </rPh>
    <rPh sb="4" eb="6">
      <t>サクゲン</t>
    </rPh>
    <rPh sb="6" eb="7">
      <t>リツ</t>
    </rPh>
    <rPh sb="10" eb="12">
      <t>コウシン</t>
    </rPh>
    <rPh sb="12" eb="13">
      <t>マエ</t>
    </rPh>
    <rPh sb="14" eb="16">
      <t>コウシン</t>
    </rPh>
    <rPh sb="16" eb="17">
      <t>ゴ</t>
    </rPh>
    <rPh sb="19" eb="22">
      <t>コウシンマエ</t>
    </rPh>
    <phoneticPr fontId="2"/>
  </si>
  <si>
    <t>冷暖平均定格消費電力（kw）
（台数合計）</t>
    <rPh sb="0" eb="2">
      <t>レイダン</t>
    </rPh>
    <rPh sb="2" eb="4">
      <t>ヘイキン</t>
    </rPh>
    <rPh sb="4" eb="6">
      <t>テイカク</t>
    </rPh>
    <rPh sb="6" eb="8">
      <t>ショウヒ</t>
    </rPh>
    <rPh sb="8" eb="10">
      <t>デンリョク</t>
    </rPh>
    <rPh sb="16" eb="18">
      <t>ダイスウ</t>
    </rPh>
    <rPh sb="18" eb="20">
      <t>ゴウケイ</t>
    </rPh>
    <phoneticPr fontId="2"/>
  </si>
  <si>
    <t>H</t>
    <phoneticPr fontId="2"/>
  </si>
  <si>
    <t>I</t>
    <phoneticPr fontId="2"/>
  </si>
  <si>
    <t>J</t>
    <phoneticPr fontId="2"/>
  </si>
  <si>
    <t>K</t>
    <phoneticPr fontId="2"/>
  </si>
  <si>
    <t>空調</t>
    <rPh sb="0" eb="2">
      <t>クウチョウ</t>
    </rPh>
    <phoneticPr fontId="2"/>
  </si>
  <si>
    <t>①計算式＝（定格冷房消費電力＋定格暖房消費電力）／２</t>
    <rPh sb="1" eb="4">
      <t>ケイサンシキ</t>
    </rPh>
    <rPh sb="6" eb="8">
      <t>テイカク</t>
    </rPh>
    <rPh sb="8" eb="10">
      <t>レイボウ</t>
    </rPh>
    <rPh sb="10" eb="12">
      <t>ショウヒ</t>
    </rPh>
    <rPh sb="12" eb="14">
      <t>デンリョク</t>
    </rPh>
    <rPh sb="15" eb="17">
      <t>テイカク</t>
    </rPh>
    <rPh sb="17" eb="19">
      <t>ダンボウ</t>
    </rPh>
    <rPh sb="19" eb="21">
      <t>ショウヒ</t>
    </rPh>
    <rPh sb="21" eb="23">
      <t>デンリョク</t>
    </rPh>
    <phoneticPr fontId="2"/>
  </si>
  <si>
    <t>②計算式＝設置台数×冷暖平均電力×年間稼働時間</t>
    <rPh sb="1" eb="4">
      <t>ケイサンシキ</t>
    </rPh>
    <rPh sb="5" eb="9">
      <t>セッチダイスウ</t>
    </rPh>
    <rPh sb="10" eb="12">
      <t>レイダン</t>
    </rPh>
    <rPh sb="12" eb="14">
      <t>ヘイキン</t>
    </rPh>
    <rPh sb="14" eb="16">
      <t>デンリョク</t>
    </rPh>
    <rPh sb="17" eb="23">
      <t>ネンカンカドウジカン</t>
    </rPh>
    <phoneticPr fontId="2"/>
  </si>
  <si>
    <t>年間消費削減量（ｋｗｈ／年）
更新前－更新後</t>
    <phoneticPr fontId="2"/>
  </si>
  <si>
    <t>更新後</t>
    <rPh sb="0" eb="2">
      <t>コウシン</t>
    </rPh>
    <rPh sb="2" eb="3">
      <t>ゴ</t>
    </rPh>
    <phoneticPr fontId="2"/>
  </si>
  <si>
    <t>節電効果計算書（空調）</t>
    <rPh sb="0" eb="4">
      <t>セツデンコウカ</t>
    </rPh>
    <rPh sb="4" eb="7">
      <t>ケイサンショ</t>
    </rPh>
    <rPh sb="8" eb="10">
      <t>クウチョウ</t>
    </rPh>
    <phoneticPr fontId="2"/>
  </si>
  <si>
    <t>様式第３号（第５条関係）</t>
    <rPh sb="0" eb="3">
      <t>ヨウシキダイ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</si>
  <si>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定格冷房
消費電力
（kw/台）</t>
    <rPh sb="0" eb="2">
      <t>テイカク</t>
    </rPh>
    <rPh sb="2" eb="4">
      <t>レイボウ</t>
    </rPh>
    <rPh sb="5" eb="7">
      <t>ショウヒ</t>
    </rPh>
    <rPh sb="7" eb="9">
      <t>デンリョク</t>
    </rPh>
    <phoneticPr fontId="2"/>
  </si>
  <si>
    <t>定格暖房
消費電力
（kw/台）</t>
    <rPh sb="0" eb="2">
      <t>テイカク</t>
    </rPh>
    <rPh sb="2" eb="4">
      <t>ダンボウ</t>
    </rPh>
    <rPh sb="5" eb="7">
      <t>ショウヒ</t>
    </rPh>
    <rPh sb="7" eb="9">
      <t>デンリョク</t>
    </rPh>
    <phoneticPr fontId="2"/>
  </si>
  <si>
    <t>年間
稼働時間
（h／年）</t>
    <rPh sb="0" eb="2">
      <t>ネンカン</t>
    </rPh>
    <rPh sb="3" eb="7">
      <t>カドウジカン</t>
    </rPh>
    <rPh sb="11" eb="12">
      <t>ネン</t>
    </rPh>
    <phoneticPr fontId="2"/>
  </si>
  <si>
    <t>年間消費
電力量②
（kwh/年）</t>
    <rPh sb="0" eb="2">
      <t>ネンカン</t>
    </rPh>
    <rPh sb="2" eb="4">
      <t>ショウヒ</t>
    </rPh>
    <rPh sb="5" eb="8">
      <t>デンリョクリョウ</t>
    </rPh>
    <rPh sb="15" eb="16">
      <t>ネン</t>
    </rPh>
    <phoneticPr fontId="2"/>
  </si>
  <si>
    <t>冷房能力
（kw/台）</t>
    <rPh sb="0" eb="2">
      <t>レイボウ</t>
    </rPh>
    <rPh sb="2" eb="4">
      <t>ノウリョク</t>
    </rPh>
    <rPh sb="9" eb="10">
      <t>ダイ</t>
    </rPh>
    <phoneticPr fontId="2"/>
  </si>
  <si>
    <t>暖房能力
（kw/台）</t>
    <rPh sb="0" eb="2">
      <t>ダンボウ</t>
    </rPh>
    <rPh sb="2" eb="4">
      <t>ノウリョク</t>
    </rPh>
    <rPh sb="9" eb="10">
      <t>ダイ</t>
    </rPh>
    <phoneticPr fontId="2"/>
  </si>
  <si>
    <t>冷暖平均電力①（kw）
（台数合計）</t>
    <rPh sb="0" eb="2">
      <t>レイダン</t>
    </rPh>
    <rPh sb="2" eb="4">
      <t>ヘイキン</t>
    </rPh>
    <rPh sb="4" eb="6">
      <t>デンリョク</t>
    </rPh>
    <rPh sb="13" eb="15">
      <t>ダイスウ</t>
    </rPh>
    <rPh sb="15" eb="17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</si>
</sst>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 diagonalDown="1">
      <left style="hair">
        <color auto="1"/>
      </left>
      <right/>
      <top style="thin">
        <color auto="1"/>
      </top>
      <bottom style="thin">
        <color auto="1"/>
      </bottom>
      <diagonal style="hair">
        <color auto="1"/>
      </diagonal>
    </border>
    <border diagonalDown="1">
      <left/>
      <right style="hair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1" fillId="0" borderId="13" xfId="0" applyFont="1" applyFill="1" applyBorder="1" applyAlignment="1">
      <alignment vertical="center"/>
    </xf>
    <xf numFmtId="0" fontId="1" fillId="0" borderId="18" xfId="0" applyFont="1" applyFill="1" applyBorder="1" applyAlignment="1">
      <alignment vertical="center"/>
    </xf>
    <xf numFmtId="0" fontId="5" fillId="2" borderId="13" xfId="0" applyFont="1" applyFill="1" applyBorder="1">
      <alignment vertical="center"/>
    </xf>
    <xf numFmtId="0" fontId="5" fillId="3" borderId="13" xfId="0" applyFont="1" applyFill="1" applyBorder="1" applyAlignment="1">
      <alignment vertical="center"/>
    </xf>
    <xf numFmtId="0" fontId="5" fillId="3" borderId="21" xfId="0" applyFont="1" applyFill="1" applyBorder="1" applyAlignment="1">
      <alignment vertical="center"/>
    </xf>
    <xf numFmtId="0" fontId="5" fillId="2" borderId="21" xfId="0" applyNumberFormat="1" applyFont="1" applyFill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176" fontId="1" fillId="0" borderId="10" xfId="0" applyNumberFormat="1" applyFont="1" applyBorder="1" applyAlignment="1">
      <alignment horizontal="center" vertical="center"/>
    </xf>
    <xf numFmtId="176" fontId="1" fillId="0" borderId="23" xfId="0" applyNumberFormat="1" applyFont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/>
    </xf>
    <xf numFmtId="0" fontId="1" fillId="0" borderId="22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4"/>
  <sheetViews>
    <sheetView showZeros="0" tabSelected="1" zoomScale="115" zoomScaleNormal="115" workbookViewId="0"/>
  </sheetViews>
  <sheetFormatPr defaultColWidth="9" defaultRowHeight="17.25" customHeight="1" x14ac:dyDescent="0.45"/>
  <cols>
    <col min="1" max="1" width="5" style="1" customWidth="1"/>
    <col min="2" max="2" width="14.59765625" style="1" customWidth="1"/>
    <col min="3" max="3" width="15.69921875" style="1" customWidth="1"/>
    <col min="4" max="4" width="5.19921875" style="1" customWidth="1"/>
    <col min="5" max="8" width="9.09765625" style="1" customWidth="1"/>
    <col min="9" max="10" width="10.3984375" style="1" customWidth="1"/>
    <col min="11" max="12" width="10" style="1" customWidth="1"/>
    <col min="13" max="16384" width="9" style="1"/>
  </cols>
  <sheetData>
    <row r="1" spans="1:12" ht="17.25" customHeight="1" x14ac:dyDescent="0.45">
      <c r="A1" s="1" t="s">
        <v>28</v>
      </c>
    </row>
    <row r="2" spans="1:12" ht="15" customHeight="1" x14ac:dyDescent="0.45"/>
    <row r="3" spans="1:12" ht="30" customHeight="1" x14ac:dyDescent="0.45">
      <c r="A3" s="18" t="s">
        <v>27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ht="13.5" customHeight="1" x14ac:dyDescent="0.45"/>
    <row r="5" spans="1:12" ht="22.5" customHeight="1" x14ac:dyDescent="0.45">
      <c r="A5" s="19" t="s">
        <v>13</v>
      </c>
      <c r="B5" s="19"/>
      <c r="C5" s="19"/>
      <c r="D5" s="19"/>
      <c r="E5" s="19"/>
      <c r="F5" s="19"/>
      <c r="G5" s="19"/>
      <c r="H5" s="19"/>
      <c r="I5" s="20" t="s">
        <v>7</v>
      </c>
      <c r="J5" s="20"/>
      <c r="K5" s="19" t="s">
        <v>22</v>
      </c>
      <c r="L5" s="19"/>
    </row>
    <row r="6" spans="1:12" ht="11.25" customHeight="1" x14ac:dyDescent="0.45"/>
    <row r="7" spans="1:12" ht="17.25" customHeight="1" x14ac:dyDescent="0.45">
      <c r="A7" s="21"/>
      <c r="B7" s="3" t="s">
        <v>0</v>
      </c>
      <c r="C7" s="3" t="s">
        <v>1</v>
      </c>
      <c r="D7" s="3" t="s">
        <v>2</v>
      </c>
      <c r="E7" s="3" t="s">
        <v>3</v>
      </c>
      <c r="F7" s="3" t="s">
        <v>4</v>
      </c>
      <c r="G7" s="3" t="s">
        <v>5</v>
      </c>
      <c r="H7" s="3" t="s">
        <v>6</v>
      </c>
      <c r="I7" s="3" t="s">
        <v>18</v>
      </c>
      <c r="J7" s="3" t="s">
        <v>19</v>
      </c>
      <c r="K7" s="3" t="s">
        <v>20</v>
      </c>
      <c r="L7" s="7" t="s">
        <v>21</v>
      </c>
    </row>
    <row r="8" spans="1:12" ht="41.25" customHeight="1" x14ac:dyDescent="0.45">
      <c r="A8" s="22"/>
      <c r="B8" s="11" t="s">
        <v>8</v>
      </c>
      <c r="C8" s="11" t="s">
        <v>9</v>
      </c>
      <c r="D8" s="23" t="s">
        <v>11</v>
      </c>
      <c r="E8" s="25" t="s">
        <v>33</v>
      </c>
      <c r="F8" s="25" t="s">
        <v>34</v>
      </c>
      <c r="G8" s="25" t="s">
        <v>29</v>
      </c>
      <c r="H8" s="25" t="s">
        <v>30</v>
      </c>
      <c r="I8" s="25" t="s">
        <v>35</v>
      </c>
      <c r="J8" s="25" t="s">
        <v>17</v>
      </c>
      <c r="K8" s="25" t="s">
        <v>31</v>
      </c>
      <c r="L8" s="27" t="s">
        <v>32</v>
      </c>
    </row>
    <row r="9" spans="1:12" ht="41.25" customHeight="1" x14ac:dyDescent="0.45">
      <c r="A9" s="4" t="s">
        <v>12</v>
      </c>
      <c r="B9" s="24" t="s">
        <v>10</v>
      </c>
      <c r="C9" s="24"/>
      <c r="D9" s="24"/>
      <c r="E9" s="26"/>
      <c r="F9" s="26"/>
      <c r="G9" s="26"/>
      <c r="H9" s="26"/>
      <c r="I9" s="26"/>
      <c r="J9" s="26"/>
      <c r="K9" s="26"/>
      <c r="L9" s="28"/>
    </row>
    <row r="10" spans="1:12" ht="18.75" customHeight="1" x14ac:dyDescent="0.45">
      <c r="A10" s="29">
        <v>1</v>
      </c>
      <c r="B10" s="5"/>
      <c r="C10" s="5"/>
      <c r="D10" s="30"/>
      <c r="E10" s="41"/>
      <c r="F10" s="41"/>
      <c r="G10" s="43"/>
      <c r="H10" s="43"/>
      <c r="I10" s="45">
        <f>(G10+H10)/2</f>
        <v>0</v>
      </c>
      <c r="J10" s="41"/>
      <c r="K10" s="43"/>
      <c r="L10" s="47">
        <f>D10*I10*K10</f>
        <v>0</v>
      </c>
    </row>
    <row r="11" spans="1:12" ht="18.75" customHeight="1" x14ac:dyDescent="0.45">
      <c r="A11" s="29"/>
      <c r="B11" s="31"/>
      <c r="C11" s="32"/>
      <c r="D11" s="30"/>
      <c r="E11" s="42"/>
      <c r="F11" s="42"/>
      <c r="G11" s="44"/>
      <c r="H11" s="44"/>
      <c r="I11" s="46"/>
      <c r="J11" s="42"/>
      <c r="K11" s="44"/>
      <c r="L11" s="48"/>
    </row>
    <row r="12" spans="1:12" ht="18.75" customHeight="1" x14ac:dyDescent="0.45">
      <c r="A12" s="29">
        <v>2</v>
      </c>
      <c r="B12" s="5"/>
      <c r="C12" s="5"/>
      <c r="D12" s="30"/>
      <c r="E12" s="41"/>
      <c r="F12" s="41"/>
      <c r="G12" s="43"/>
      <c r="H12" s="43"/>
      <c r="I12" s="45">
        <f t="shared" ref="I12" si="0">(G12+H12)/2</f>
        <v>0</v>
      </c>
      <c r="J12" s="41"/>
      <c r="K12" s="43"/>
      <c r="L12" s="47">
        <f t="shared" ref="L12" si="1">D12*I12*K12</f>
        <v>0</v>
      </c>
    </row>
    <row r="13" spans="1:12" ht="18.75" customHeight="1" x14ac:dyDescent="0.45">
      <c r="A13" s="29"/>
      <c r="B13" s="31"/>
      <c r="C13" s="32"/>
      <c r="D13" s="30"/>
      <c r="E13" s="42"/>
      <c r="F13" s="42"/>
      <c r="G13" s="44"/>
      <c r="H13" s="44"/>
      <c r="I13" s="46"/>
      <c r="J13" s="42"/>
      <c r="K13" s="44"/>
      <c r="L13" s="48"/>
    </row>
    <row r="14" spans="1:12" ht="18.75" customHeight="1" x14ac:dyDescent="0.45">
      <c r="A14" s="29">
        <v>3</v>
      </c>
      <c r="B14" s="5"/>
      <c r="C14" s="5"/>
      <c r="D14" s="30"/>
      <c r="E14" s="41"/>
      <c r="F14" s="41"/>
      <c r="G14" s="43"/>
      <c r="H14" s="43"/>
      <c r="I14" s="45">
        <f t="shared" ref="I14" si="2">(G14+H14)/2</f>
        <v>0</v>
      </c>
      <c r="J14" s="41"/>
      <c r="K14" s="43"/>
      <c r="L14" s="47">
        <f t="shared" ref="L14" si="3">D14*I14*K14</f>
        <v>0</v>
      </c>
    </row>
    <row r="15" spans="1:12" ht="18.75" customHeight="1" x14ac:dyDescent="0.45">
      <c r="A15" s="29"/>
      <c r="B15" s="31"/>
      <c r="C15" s="32"/>
      <c r="D15" s="30"/>
      <c r="E15" s="42"/>
      <c r="F15" s="42"/>
      <c r="G15" s="44"/>
      <c r="H15" s="44"/>
      <c r="I15" s="46"/>
      <c r="J15" s="42"/>
      <c r="K15" s="44"/>
      <c r="L15" s="48"/>
    </row>
    <row r="16" spans="1:12" ht="18.75" customHeight="1" x14ac:dyDescent="0.45">
      <c r="A16" s="29">
        <v>4</v>
      </c>
      <c r="B16" s="5"/>
      <c r="C16" s="5"/>
      <c r="D16" s="30"/>
      <c r="E16" s="41"/>
      <c r="F16" s="41"/>
      <c r="G16" s="43"/>
      <c r="H16" s="43"/>
      <c r="I16" s="45">
        <f t="shared" ref="I16" si="4">(G16+H16)/2</f>
        <v>0</v>
      </c>
      <c r="J16" s="41"/>
      <c r="K16" s="43"/>
      <c r="L16" s="47">
        <f t="shared" ref="L16" si="5">D16*I16*K16</f>
        <v>0</v>
      </c>
    </row>
    <row r="17" spans="1:12" ht="18.75" customHeight="1" x14ac:dyDescent="0.45">
      <c r="A17" s="29"/>
      <c r="B17" s="31"/>
      <c r="C17" s="32"/>
      <c r="D17" s="30"/>
      <c r="E17" s="42"/>
      <c r="F17" s="42"/>
      <c r="G17" s="44"/>
      <c r="H17" s="44"/>
      <c r="I17" s="46"/>
      <c r="J17" s="42"/>
      <c r="K17" s="44"/>
      <c r="L17" s="48"/>
    </row>
    <row r="18" spans="1:12" ht="18.75" customHeight="1" x14ac:dyDescent="0.45">
      <c r="A18" s="33">
        <v>5</v>
      </c>
      <c r="B18" s="5"/>
      <c r="C18" s="5"/>
      <c r="D18" s="35"/>
      <c r="E18" s="41"/>
      <c r="F18" s="41"/>
      <c r="G18" s="43"/>
      <c r="H18" s="43"/>
      <c r="I18" s="45">
        <f t="shared" ref="I18" si="6">(G18+H18)/2</f>
        <v>0</v>
      </c>
      <c r="J18" s="41"/>
      <c r="K18" s="43"/>
      <c r="L18" s="47">
        <f t="shared" ref="L18" si="7">D18*I18*K18</f>
        <v>0</v>
      </c>
    </row>
    <row r="19" spans="1:12" ht="18.75" customHeight="1" thickBot="1" x14ac:dyDescent="0.5">
      <c r="A19" s="34"/>
      <c r="B19" s="37"/>
      <c r="C19" s="38"/>
      <c r="D19" s="36"/>
      <c r="E19" s="42"/>
      <c r="F19" s="42"/>
      <c r="G19" s="44"/>
      <c r="H19" s="44"/>
      <c r="I19" s="46"/>
      <c r="J19" s="42"/>
      <c r="K19" s="44"/>
      <c r="L19" s="48"/>
    </row>
    <row r="20" spans="1:12" ht="34.5" customHeight="1" thickBot="1" x14ac:dyDescent="0.5">
      <c r="A20" s="6" t="s">
        <v>14</v>
      </c>
      <c r="B20" s="39"/>
      <c r="C20" s="40"/>
      <c r="D20" s="14">
        <f>SUM(D10:D19)</f>
        <v>0</v>
      </c>
      <c r="E20" s="8"/>
      <c r="F20" s="8"/>
      <c r="G20" s="12"/>
      <c r="H20" s="12"/>
      <c r="I20" s="15">
        <f>SUM(I10:I19)</f>
        <v>0</v>
      </c>
      <c r="J20" s="13"/>
      <c r="K20" s="13"/>
      <c r="L20" s="16">
        <f>SUM(L10:L19)</f>
        <v>0</v>
      </c>
    </row>
    <row r="21" spans="1:12" ht="26.25" customHeight="1" x14ac:dyDescent="0.45">
      <c r="A21" s="10" t="s">
        <v>23</v>
      </c>
      <c r="B21" s="9"/>
      <c r="C21" s="9"/>
      <c r="D21" s="9"/>
      <c r="E21" s="10"/>
      <c r="F21" s="10"/>
      <c r="G21" s="10"/>
      <c r="H21" s="10"/>
      <c r="I21" s="10"/>
      <c r="J21" s="10"/>
      <c r="K21" s="10"/>
      <c r="L21" s="10"/>
    </row>
    <row r="22" spans="1:12" ht="26.25" customHeight="1" x14ac:dyDescent="0.45">
      <c r="A22" s="10" t="s">
        <v>24</v>
      </c>
      <c r="B22" s="9"/>
      <c r="C22" s="9"/>
      <c r="D22" s="9"/>
      <c r="E22" s="10"/>
      <c r="F22" s="10"/>
      <c r="G22" s="10"/>
      <c r="H22" s="10"/>
      <c r="I22" s="10"/>
      <c r="J22" s="10"/>
      <c r="K22" s="10"/>
      <c r="L22" s="10"/>
    </row>
    <row r="23" spans="1:12" ht="25.5" customHeight="1" x14ac:dyDescent="0.45">
      <c r="A23" s="10" t="s">
        <v>15</v>
      </c>
      <c r="B23" s="9"/>
      <c r="C23" s="9"/>
      <c r="D23" s="9"/>
      <c r="E23" s="10"/>
      <c r="F23" s="10"/>
      <c r="G23" s="10"/>
      <c r="H23" s="10"/>
      <c r="I23" s="10"/>
      <c r="J23" s="10"/>
      <c r="K23" s="10"/>
      <c r="L23" s="10"/>
    </row>
    <row r="24" spans="1:12" ht="17.25" customHeight="1" x14ac:dyDescent="0.45">
      <c r="E24" s="2"/>
      <c r="F24" s="2"/>
      <c r="G24" s="2"/>
      <c r="H24" s="2"/>
      <c r="I24" s="2"/>
      <c r="J24" s="2"/>
      <c r="K24" s="2"/>
      <c r="L24" s="2"/>
    </row>
  </sheetData>
  <mergeCells count="71">
    <mergeCell ref="L12:L13"/>
    <mergeCell ref="L14:L15"/>
    <mergeCell ref="L16:L17"/>
    <mergeCell ref="L18:L19"/>
    <mergeCell ref="J12:J13"/>
    <mergeCell ref="J14:J15"/>
    <mergeCell ref="J16:J17"/>
    <mergeCell ref="J18:J19"/>
    <mergeCell ref="K12:K13"/>
    <mergeCell ref="K14:K15"/>
    <mergeCell ref="K16:K17"/>
    <mergeCell ref="K18:K19"/>
    <mergeCell ref="H12:H13"/>
    <mergeCell ref="H14:H15"/>
    <mergeCell ref="H16:H17"/>
    <mergeCell ref="H18:H19"/>
    <mergeCell ref="I12:I13"/>
    <mergeCell ref="I14:I15"/>
    <mergeCell ref="I16:I17"/>
    <mergeCell ref="I18:I19"/>
    <mergeCell ref="F16:F17"/>
    <mergeCell ref="F18:F19"/>
    <mergeCell ref="G12:G13"/>
    <mergeCell ref="G14:G15"/>
    <mergeCell ref="G16:G17"/>
    <mergeCell ref="G18:G19"/>
    <mergeCell ref="I10:I11"/>
    <mergeCell ref="J10:J11"/>
    <mergeCell ref="K10:K11"/>
    <mergeCell ref="I8:I9"/>
    <mergeCell ref="L10:L11"/>
    <mergeCell ref="B20:C20"/>
    <mergeCell ref="E8:E9"/>
    <mergeCell ref="F8:F9"/>
    <mergeCell ref="G8:G9"/>
    <mergeCell ref="H8:H9"/>
    <mergeCell ref="B9:C9"/>
    <mergeCell ref="E10:E11"/>
    <mergeCell ref="F10:F11"/>
    <mergeCell ref="G10:G11"/>
    <mergeCell ref="H10:H11"/>
    <mergeCell ref="E12:E13"/>
    <mergeCell ref="E14:E15"/>
    <mergeCell ref="E16:E17"/>
    <mergeCell ref="E18:E19"/>
    <mergeCell ref="F12:F13"/>
    <mergeCell ref="F14:F15"/>
    <mergeCell ref="A18:A19"/>
    <mergeCell ref="D18:D19"/>
    <mergeCell ref="B19:C19"/>
    <mergeCell ref="A16:A17"/>
    <mergeCell ref="D16:D17"/>
    <mergeCell ref="B17:C17"/>
    <mergeCell ref="A14:A15"/>
    <mergeCell ref="D14:D15"/>
    <mergeCell ref="B15:C15"/>
    <mergeCell ref="B11:C11"/>
    <mergeCell ref="A12:A13"/>
    <mergeCell ref="D12:D13"/>
    <mergeCell ref="B13:C13"/>
    <mergeCell ref="A10:A11"/>
    <mergeCell ref="D10:D11"/>
    <mergeCell ref="A3:L3"/>
    <mergeCell ref="A5:H5"/>
    <mergeCell ref="I5:J5"/>
    <mergeCell ref="K5:L5"/>
    <mergeCell ref="A7:A8"/>
    <mergeCell ref="D8:D9"/>
    <mergeCell ref="J8:J9"/>
    <mergeCell ref="K8:K9"/>
    <mergeCell ref="L8:L9"/>
  </mergeCells>
  <phoneticPr fontId="2"/>
  <pageMargins left="0.78740157480314965" right="0.78740157480314965" top="0.51181102362204722" bottom="0.31496062992125984" header="0.31496062992125984" footer="0.27559055118110237"/>
  <pageSetup paperSize="9" orientation="landscape" verticalDpi="0" r:id="rId1"/>
  <headerFooter>
    <oddHeader>&amp;C（表）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5"/>
  <sheetViews>
    <sheetView showZeros="0" zoomScale="115" zoomScaleNormal="115" workbookViewId="0">
      <selection activeCell="O10" sqref="O10"/>
    </sheetView>
  </sheetViews>
  <sheetFormatPr defaultColWidth="9" defaultRowHeight="17.25" customHeight="1" x14ac:dyDescent="0.45"/>
  <cols>
    <col min="1" max="1" width="5" style="1" customWidth="1"/>
    <col min="2" max="2" width="14.59765625" style="1" customWidth="1"/>
    <col min="3" max="3" width="15.69921875" style="1" customWidth="1"/>
    <col min="4" max="4" width="5.19921875" style="1" customWidth="1"/>
    <col min="5" max="8" width="9.09765625" style="1" customWidth="1"/>
    <col min="9" max="10" width="10.3984375" style="1" customWidth="1"/>
    <col min="11" max="12" width="10" style="1" customWidth="1"/>
    <col min="13" max="16384" width="9" style="1"/>
  </cols>
  <sheetData>
    <row r="1" spans="1:12" ht="13.5" customHeight="1" x14ac:dyDescent="0.45"/>
    <row r="2" spans="1:12" ht="22.5" customHeight="1" x14ac:dyDescent="0.45">
      <c r="A2" s="19" t="s">
        <v>26</v>
      </c>
      <c r="B2" s="19"/>
      <c r="C2" s="19"/>
      <c r="D2" s="19"/>
      <c r="E2" s="19"/>
      <c r="F2" s="19"/>
      <c r="G2" s="19"/>
      <c r="H2" s="19"/>
      <c r="I2" s="20" t="s">
        <v>7</v>
      </c>
      <c r="J2" s="20"/>
      <c r="K2" s="19" t="s">
        <v>22</v>
      </c>
      <c r="L2" s="19"/>
    </row>
    <row r="3" spans="1:12" ht="11.25" customHeight="1" x14ac:dyDescent="0.45"/>
    <row r="4" spans="1:12" ht="17.25" customHeight="1" x14ac:dyDescent="0.45">
      <c r="A4" s="21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18</v>
      </c>
      <c r="J4" s="3" t="s">
        <v>19</v>
      </c>
      <c r="K4" s="3" t="s">
        <v>20</v>
      </c>
      <c r="L4" s="7" t="s">
        <v>21</v>
      </c>
    </row>
    <row r="5" spans="1:12" ht="41.25" customHeight="1" x14ac:dyDescent="0.45">
      <c r="A5" s="22"/>
      <c r="B5" s="11" t="s">
        <v>8</v>
      </c>
      <c r="C5" s="11" t="s">
        <v>9</v>
      </c>
      <c r="D5" s="23" t="s">
        <v>11</v>
      </c>
      <c r="E5" s="25" t="s">
        <v>33</v>
      </c>
      <c r="F5" s="25" t="s">
        <v>34</v>
      </c>
      <c r="G5" s="25" t="s">
        <v>29</v>
      </c>
      <c r="H5" s="25" t="s">
        <v>30</v>
      </c>
      <c r="I5" s="25" t="s">
        <v>35</v>
      </c>
      <c r="J5" s="25" t="s">
        <v>17</v>
      </c>
      <c r="K5" s="25" t="s">
        <v>31</v>
      </c>
      <c r="L5" s="27" t="s">
        <v>32</v>
      </c>
    </row>
    <row r="6" spans="1:12" ht="41.25" customHeight="1" x14ac:dyDescent="0.45">
      <c r="A6" s="4" t="s">
        <v>12</v>
      </c>
      <c r="B6" s="24" t="s">
        <v>10</v>
      </c>
      <c r="C6" s="24"/>
      <c r="D6" s="24"/>
      <c r="E6" s="26"/>
      <c r="F6" s="26"/>
      <c r="G6" s="26"/>
      <c r="H6" s="26"/>
      <c r="I6" s="26"/>
      <c r="J6" s="26"/>
      <c r="K6" s="26"/>
      <c r="L6" s="28"/>
    </row>
    <row r="7" spans="1:12" ht="18.75" customHeight="1" x14ac:dyDescent="0.45">
      <c r="A7" s="29">
        <v>1</v>
      </c>
      <c r="B7" s="5"/>
      <c r="C7" s="5"/>
      <c r="D7" s="30"/>
      <c r="E7" s="41"/>
      <c r="F7" s="41"/>
      <c r="G7" s="43"/>
      <c r="H7" s="43"/>
      <c r="I7" s="49">
        <f>(G7+H7)/2</f>
        <v>0</v>
      </c>
      <c r="J7" s="41"/>
      <c r="K7" s="43"/>
      <c r="L7" s="51">
        <f>D7*I7*K7</f>
        <v>0</v>
      </c>
    </row>
    <row r="8" spans="1:12" ht="18.75" customHeight="1" x14ac:dyDescent="0.45">
      <c r="A8" s="29"/>
      <c r="B8" s="31"/>
      <c r="C8" s="32"/>
      <c r="D8" s="30"/>
      <c r="E8" s="42"/>
      <c r="F8" s="42"/>
      <c r="G8" s="44"/>
      <c r="H8" s="44"/>
      <c r="I8" s="50"/>
      <c r="J8" s="42"/>
      <c r="K8" s="44"/>
      <c r="L8" s="52"/>
    </row>
    <row r="9" spans="1:12" ht="18.75" customHeight="1" x14ac:dyDescent="0.45">
      <c r="A9" s="29">
        <v>2</v>
      </c>
      <c r="B9" s="5"/>
      <c r="C9" s="5"/>
      <c r="D9" s="30"/>
      <c r="E9" s="41"/>
      <c r="F9" s="41"/>
      <c r="G9" s="43"/>
      <c r="H9" s="43"/>
      <c r="I9" s="49">
        <f>(G9+H9)/2</f>
        <v>0</v>
      </c>
      <c r="J9" s="41"/>
      <c r="K9" s="43"/>
      <c r="L9" s="51">
        <f>D9*I9*K9</f>
        <v>0</v>
      </c>
    </row>
    <row r="10" spans="1:12" ht="18.75" customHeight="1" x14ac:dyDescent="0.45">
      <c r="A10" s="29"/>
      <c r="B10" s="31"/>
      <c r="C10" s="32"/>
      <c r="D10" s="30"/>
      <c r="E10" s="42"/>
      <c r="F10" s="42"/>
      <c r="G10" s="44"/>
      <c r="H10" s="44"/>
      <c r="I10" s="50"/>
      <c r="J10" s="42"/>
      <c r="K10" s="44"/>
      <c r="L10" s="52"/>
    </row>
    <row r="11" spans="1:12" ht="18.75" customHeight="1" x14ac:dyDescent="0.45">
      <c r="A11" s="29">
        <v>3</v>
      </c>
      <c r="B11" s="5"/>
      <c r="C11" s="5"/>
      <c r="D11" s="30"/>
      <c r="E11" s="41"/>
      <c r="F11" s="41"/>
      <c r="G11" s="43"/>
      <c r="H11" s="43"/>
      <c r="I11" s="49">
        <f t="shared" ref="I11" si="0">(G11+H11)/2</f>
        <v>0</v>
      </c>
      <c r="J11" s="41"/>
      <c r="K11" s="43"/>
      <c r="L11" s="51">
        <f t="shared" ref="L11" si="1">D11*I11*K11</f>
        <v>0</v>
      </c>
    </row>
    <row r="12" spans="1:12" ht="18.75" customHeight="1" x14ac:dyDescent="0.45">
      <c r="A12" s="29"/>
      <c r="B12" s="31"/>
      <c r="C12" s="32"/>
      <c r="D12" s="30"/>
      <c r="E12" s="42"/>
      <c r="F12" s="42"/>
      <c r="G12" s="44"/>
      <c r="H12" s="44"/>
      <c r="I12" s="50"/>
      <c r="J12" s="42"/>
      <c r="K12" s="44"/>
      <c r="L12" s="52"/>
    </row>
    <row r="13" spans="1:12" ht="18.75" customHeight="1" x14ac:dyDescent="0.45">
      <c r="A13" s="29">
        <v>4</v>
      </c>
      <c r="B13" s="5"/>
      <c r="C13" s="5"/>
      <c r="D13" s="30"/>
      <c r="E13" s="41"/>
      <c r="F13" s="41"/>
      <c r="G13" s="43"/>
      <c r="H13" s="43"/>
      <c r="I13" s="49">
        <f t="shared" ref="I13" si="2">(G13+H13)/2</f>
        <v>0</v>
      </c>
      <c r="J13" s="41"/>
      <c r="K13" s="43"/>
      <c r="L13" s="51">
        <f t="shared" ref="L13" si="3">D13*I13*K13</f>
        <v>0</v>
      </c>
    </row>
    <row r="14" spans="1:12" ht="18.75" customHeight="1" x14ac:dyDescent="0.45">
      <c r="A14" s="29"/>
      <c r="B14" s="31"/>
      <c r="C14" s="32"/>
      <c r="D14" s="30"/>
      <c r="E14" s="42"/>
      <c r="F14" s="42"/>
      <c r="G14" s="44"/>
      <c r="H14" s="44"/>
      <c r="I14" s="50"/>
      <c r="J14" s="42"/>
      <c r="K14" s="44"/>
      <c r="L14" s="52"/>
    </row>
    <row r="15" spans="1:12" ht="18.75" customHeight="1" x14ac:dyDescent="0.45">
      <c r="A15" s="33">
        <v>5</v>
      </c>
      <c r="B15" s="5"/>
      <c r="C15" s="5"/>
      <c r="D15" s="35"/>
      <c r="E15" s="41"/>
      <c r="F15" s="41"/>
      <c r="G15" s="43"/>
      <c r="H15" s="43"/>
      <c r="I15" s="49">
        <f t="shared" ref="I15" si="4">(G15+H15)/2</f>
        <v>0</v>
      </c>
      <c r="J15" s="41"/>
      <c r="K15" s="43"/>
      <c r="L15" s="51">
        <f t="shared" ref="L15" si="5">D15*I15*K15</f>
        <v>0</v>
      </c>
    </row>
    <row r="16" spans="1:12" ht="18.75" customHeight="1" thickBot="1" x14ac:dyDescent="0.5">
      <c r="A16" s="34"/>
      <c r="B16" s="37"/>
      <c r="C16" s="38"/>
      <c r="D16" s="36"/>
      <c r="E16" s="42"/>
      <c r="F16" s="42"/>
      <c r="G16" s="44"/>
      <c r="H16" s="44"/>
      <c r="I16" s="50"/>
      <c r="J16" s="42"/>
      <c r="K16" s="44"/>
      <c r="L16" s="52"/>
    </row>
    <row r="17" spans="1:12" ht="34.5" customHeight="1" thickBot="1" x14ac:dyDescent="0.5">
      <c r="A17" s="6" t="s">
        <v>14</v>
      </c>
      <c r="B17" s="39"/>
      <c r="C17" s="40"/>
      <c r="D17" s="14">
        <f>SUM(D7:D16)</f>
        <v>0</v>
      </c>
      <c r="E17" s="8"/>
      <c r="F17" s="8"/>
      <c r="G17" s="12"/>
      <c r="H17" s="12"/>
      <c r="I17" s="15">
        <f>SUM(I7:I16)</f>
        <v>0</v>
      </c>
      <c r="J17" s="13"/>
      <c r="K17" s="13"/>
      <c r="L17" s="16">
        <f>SUM(L7:L16)</f>
        <v>0</v>
      </c>
    </row>
    <row r="18" spans="1:12" ht="26.25" customHeight="1" x14ac:dyDescent="0.45">
      <c r="A18" s="10" t="s">
        <v>23</v>
      </c>
      <c r="B18" s="9"/>
      <c r="C18" s="9"/>
      <c r="D18" s="9"/>
      <c r="E18" s="10"/>
      <c r="F18" s="10"/>
      <c r="G18" s="10"/>
      <c r="H18" s="10"/>
      <c r="I18" s="10"/>
      <c r="J18" s="10"/>
      <c r="K18" s="10"/>
      <c r="L18" s="10"/>
    </row>
    <row r="19" spans="1:12" ht="26.25" customHeight="1" thickBot="1" x14ac:dyDescent="0.5">
      <c r="A19" s="10" t="s">
        <v>24</v>
      </c>
      <c r="B19" s="9"/>
      <c r="C19" s="9"/>
      <c r="D19" s="9"/>
      <c r="E19" s="10"/>
      <c r="F19" s="10"/>
      <c r="G19" s="10"/>
      <c r="H19" s="10"/>
      <c r="I19" s="10"/>
      <c r="J19" s="10"/>
      <c r="K19" s="10"/>
      <c r="L19" s="10"/>
    </row>
    <row r="20" spans="1:12" ht="36.75" customHeight="1" thickBot="1" x14ac:dyDescent="0.5">
      <c r="A20" s="10" t="s">
        <v>15</v>
      </c>
      <c r="B20" s="9"/>
      <c r="C20" s="9"/>
      <c r="D20" s="9"/>
      <c r="E20" s="10"/>
      <c r="F20" s="10"/>
      <c r="G20" s="10"/>
      <c r="H20" s="53" t="s">
        <v>25</v>
      </c>
      <c r="I20" s="54"/>
      <c r="J20" s="54"/>
      <c r="K20" s="55"/>
      <c r="L20" s="16">
        <f>'空調(更新前)'!L20-'空調(更新後)'!L17</f>
        <v>0</v>
      </c>
    </row>
    <row r="21" spans="1:12" ht="27" customHeight="1" thickBot="1" x14ac:dyDescent="0.5">
      <c r="E21" s="2"/>
      <c r="F21" s="2"/>
      <c r="G21" s="2"/>
      <c r="H21" s="2"/>
      <c r="I21" s="2"/>
      <c r="J21" s="2"/>
      <c r="K21" s="2"/>
      <c r="L21" s="2"/>
    </row>
    <row r="22" spans="1:12" ht="34.5" customHeight="1" thickBot="1" x14ac:dyDescent="0.5">
      <c r="G22" s="56" t="s">
        <v>16</v>
      </c>
      <c r="H22" s="56"/>
      <c r="I22" s="56"/>
      <c r="J22" s="56"/>
      <c r="K22" s="56"/>
      <c r="L22" s="17" t="str">
        <f>IFERROR((('空調(更新前)'!L20-L20)/'空調(更新前)'!L20)*100,"")</f>
        <v/>
      </c>
    </row>
    <row r="23" spans="1:12" ht="27" customHeight="1" x14ac:dyDescent="0.45"/>
    <row r="24" spans="1:12" ht="27" customHeight="1" x14ac:dyDescent="0.45"/>
    <row r="25" spans="1:12" ht="27" customHeight="1" x14ac:dyDescent="0.45"/>
  </sheetData>
  <mergeCells count="72">
    <mergeCell ref="H20:K20"/>
    <mergeCell ref="G22:K22"/>
    <mergeCell ref="J9:J10"/>
    <mergeCell ref="J11:J12"/>
    <mergeCell ref="J13:J14"/>
    <mergeCell ref="J15:J16"/>
    <mergeCell ref="K9:K10"/>
    <mergeCell ref="K11:K12"/>
    <mergeCell ref="K13:K14"/>
    <mergeCell ref="K15:K16"/>
    <mergeCell ref="G9:G10"/>
    <mergeCell ref="G11:G12"/>
    <mergeCell ref="G13:G14"/>
    <mergeCell ref="G15:G16"/>
    <mergeCell ref="H9:H10"/>
    <mergeCell ref="H11:H12"/>
    <mergeCell ref="H13:H14"/>
    <mergeCell ref="H15:H16"/>
    <mergeCell ref="E11:E12"/>
    <mergeCell ref="E13:E14"/>
    <mergeCell ref="E15:E16"/>
    <mergeCell ref="F9:F10"/>
    <mergeCell ref="F11:F12"/>
    <mergeCell ref="F13:F14"/>
    <mergeCell ref="F15:F16"/>
    <mergeCell ref="B17:C17"/>
    <mergeCell ref="E9:E10"/>
    <mergeCell ref="I9:I10"/>
    <mergeCell ref="I11:I12"/>
    <mergeCell ref="I13:I14"/>
    <mergeCell ref="I15:I16"/>
    <mergeCell ref="L9:L10"/>
    <mergeCell ref="L11:L12"/>
    <mergeCell ref="L13:L14"/>
    <mergeCell ref="L15:L16"/>
    <mergeCell ref="A13:A14"/>
    <mergeCell ref="D13:D14"/>
    <mergeCell ref="B14:C14"/>
    <mergeCell ref="A15:A16"/>
    <mergeCell ref="D15:D16"/>
    <mergeCell ref="B16:C16"/>
    <mergeCell ref="A9:A10"/>
    <mergeCell ref="D9:D10"/>
    <mergeCell ref="B10:C10"/>
    <mergeCell ref="A11:A12"/>
    <mergeCell ref="D11:D12"/>
    <mergeCell ref="B12:C12"/>
    <mergeCell ref="H7:H8"/>
    <mergeCell ref="I7:I8"/>
    <mergeCell ref="J7:J8"/>
    <mergeCell ref="K7:K8"/>
    <mergeCell ref="L7:L8"/>
    <mergeCell ref="A7:A8"/>
    <mergeCell ref="D7:D8"/>
    <mergeCell ref="E7:E8"/>
    <mergeCell ref="F7:F8"/>
    <mergeCell ref="G7:G8"/>
    <mergeCell ref="B8:C8"/>
    <mergeCell ref="A2:H2"/>
    <mergeCell ref="I2:J2"/>
    <mergeCell ref="K2:L2"/>
    <mergeCell ref="A4:A5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B6:C6"/>
  </mergeCells>
  <phoneticPr fontId="2"/>
  <pageMargins left="0.78740157480314965" right="0.78740157480314965" top="0.51181102362204722" bottom="0.31496062992125984" header="0.31496062992125984" footer="0.27559055118110237"/>
  <pageSetup paperSize="9" orientation="landscape" r:id="rId1"/>
  <headerFooter>
    <oddHeader>&amp;C（裏）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空調(更新前)</vt:lpstr>
      <vt:lpstr>空調(更新後)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1068</dc:creator>
  <cp:lastModifiedBy>三塚　航</cp:lastModifiedBy>
  <cp:lastPrinted>2025-03-14T00:58:26Z</cp:lastPrinted>
  <dcterms:created xsi:type="dcterms:W3CDTF">2022-07-05T00:07:55Z</dcterms:created>
  <dcterms:modified xsi:type="dcterms:W3CDTF">2026-07-02T00:13:48Z</dcterms:modified>
</cp:coreProperties>
</file>