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3176"/>
  </bookViews>
  <sheets>
    <sheet name="空調(更新前)" sheetId="3" r:id="rId1"/>
    <sheet name="空調(更新後)" sheetId="5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<sst xmlns="http://schemas.openxmlformats.org/spreadsheetml/2006/main" xmlns:r="http://schemas.openxmlformats.org/officeDocument/2006/relationships" count="36" uniqueCount="36">
  <si>
    <t>C</t>
  </si>
  <si>
    <t>A</t>
  </si>
  <si>
    <t>G</t>
  </si>
  <si>
    <t>E</t>
  </si>
  <si>
    <t>B</t>
  </si>
  <si>
    <t>F</t>
  </si>
  <si>
    <t>※裏面もご記入ください。</t>
    <rPh sb="1" eb="3">
      <t>ウラメン</t>
    </rPh>
    <rPh sb="5" eb="7">
      <t>キニュウ</t>
    </rPh>
    <phoneticPr fontId="1"/>
  </si>
  <si>
    <t>合計</t>
    <rPh sb="0" eb="2">
      <t>ゴウケイ</t>
    </rPh>
    <phoneticPr fontId="1"/>
  </si>
  <si>
    <t>D</t>
  </si>
  <si>
    <t>設備区分</t>
    <rPh sb="0" eb="2">
      <t>セツビ</t>
    </rPh>
    <rPh sb="2" eb="4">
      <t>クブン</t>
    </rPh>
    <phoneticPr fontId="1"/>
  </si>
  <si>
    <t>年間
稼働時間
（h／年）</t>
    <rPh sb="0" eb="2">
      <t>ネンカン</t>
    </rPh>
    <rPh sb="3" eb="7">
      <t>カドウジカン</t>
    </rPh>
    <rPh sb="11" eb="12">
      <t>ネン</t>
    </rPh>
    <phoneticPr fontId="1"/>
  </si>
  <si>
    <t>メーカー名</t>
    <rPh sb="4" eb="5">
      <t>メイ</t>
    </rPh>
    <phoneticPr fontId="1"/>
  </si>
  <si>
    <t>機種</t>
    <rPh sb="0" eb="2">
      <t>キシュ</t>
    </rPh>
    <phoneticPr fontId="1"/>
  </si>
  <si>
    <t>①計算式＝（定格冷房消費電力＋定格暖房消費電力）／２</t>
    <rPh sb="1" eb="4">
      <t>ケイサンシキ</t>
    </rPh>
    <rPh sb="6" eb="8">
      <t>テイカク</t>
    </rPh>
    <rPh sb="8" eb="10">
      <t>レイボウ</t>
    </rPh>
    <rPh sb="10" eb="12">
      <t>ショウヒ</t>
    </rPh>
    <rPh sb="12" eb="14">
      <t>デンリョク</t>
    </rPh>
    <rPh sb="15" eb="17">
      <t>テイカク</t>
    </rPh>
    <rPh sb="17" eb="19">
      <t>ダンボウ</t>
    </rPh>
    <rPh sb="19" eb="21">
      <t>ショウヒ</t>
    </rPh>
    <rPh sb="21" eb="23">
      <t>デンリョク</t>
    </rPh>
    <phoneticPr fontId="1"/>
  </si>
  <si>
    <t>型番</t>
    <rPh sb="0" eb="2">
      <t>カタバン</t>
    </rPh>
    <phoneticPr fontId="1"/>
  </si>
  <si>
    <t>設置
台数</t>
    <rPh sb="0" eb="2">
      <t>セッチ</t>
    </rPh>
    <rPh sb="3" eb="5">
      <t>ダイスウ</t>
    </rPh>
    <phoneticPr fontId="1"/>
  </si>
  <si>
    <t>暖房能力
（kw/台）</t>
    <rPh sb="0" eb="2">
      <t>ダンボウ</t>
    </rPh>
    <rPh sb="2" eb="4">
      <t>ノウリョク</t>
    </rPh>
    <rPh sb="9" eb="10">
      <t>ダイ</t>
    </rPh>
    <phoneticPr fontId="1"/>
  </si>
  <si>
    <t>年間消費
電力量②
（kwh/年）</t>
    <rPh sb="0" eb="2">
      <t>ネンカン</t>
    </rPh>
    <rPh sb="2" eb="4">
      <t>ショウヒ</t>
    </rPh>
    <rPh sb="5" eb="8">
      <t>デンリョクリョウ</t>
    </rPh>
    <rPh sb="15" eb="16">
      <t>ネン</t>
    </rPh>
    <phoneticPr fontId="1"/>
  </si>
  <si>
    <t>様式第３号（第５条関係）</t>
    <rPh sb="0" eb="3">
      <t>ヨウシキダイ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</si>
  <si>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番号</t>
    <rPh sb="0" eb="2">
      <t>バンゴウ</t>
    </rPh>
    <phoneticPr fontId="1"/>
  </si>
  <si>
    <t>J</t>
  </si>
  <si>
    <t>更新前</t>
    <rPh sb="0" eb="3">
      <t>コウシンマエ</t>
    </rPh>
    <phoneticPr fontId="1"/>
  </si>
  <si>
    <t>年間消費削減率
（（更新前－更新後）／更新前）×100</t>
    <rPh sb="0" eb="2">
      <t>ネンカン</t>
    </rPh>
    <rPh sb="2" eb="4">
      <t>ショウヒ</t>
    </rPh>
    <rPh sb="4" eb="6">
      <t>サクゲン</t>
    </rPh>
    <rPh sb="6" eb="7">
      <t>リツ</t>
    </rPh>
    <rPh sb="10" eb="12">
      <t>コウシン</t>
    </rPh>
    <rPh sb="12" eb="13">
      <t>マエ</t>
    </rPh>
    <rPh sb="14" eb="16">
      <t>コウシン</t>
    </rPh>
    <rPh sb="16" eb="17">
      <t>ゴ</t>
    </rPh>
    <rPh sb="19" eb="22">
      <t>コウシンマエ</t>
    </rPh>
    <phoneticPr fontId="1"/>
  </si>
  <si>
    <t>冷房能力
（kw/台）</t>
    <rPh sb="0" eb="2">
      <t>レイボウ</t>
    </rPh>
    <rPh sb="2" eb="4">
      <t>ノウリョク</t>
    </rPh>
    <rPh sb="9" eb="10">
      <t>ダイ</t>
    </rPh>
    <phoneticPr fontId="1"/>
  </si>
  <si>
    <t>冷暖平均定格消費電力（kw）
（台数合計）</t>
    <rPh sb="0" eb="2">
      <t>レイダン</t>
    </rPh>
    <rPh sb="2" eb="4">
      <t>ヘイキン</t>
    </rPh>
    <rPh sb="4" eb="6">
      <t>テイカク</t>
    </rPh>
    <rPh sb="6" eb="8">
      <t>ショウヒ</t>
    </rPh>
    <rPh sb="8" eb="10">
      <t>デンリョク</t>
    </rPh>
    <rPh sb="16" eb="18">
      <t>ダイスウ</t>
    </rPh>
    <rPh sb="18" eb="20">
      <t>ゴウケイ</t>
    </rPh>
    <phoneticPr fontId="1"/>
  </si>
  <si>
    <t>H</t>
  </si>
  <si>
    <t>I</t>
  </si>
  <si>
    <t>K</t>
  </si>
  <si>
    <t>空調</t>
    <rPh sb="0" eb="2">
      <t>クウチョウ</t>
    </rPh>
    <phoneticPr fontId="1"/>
  </si>
  <si>
    <t>②計算式＝設置台数×冷暖平均電力×年間稼働時間</t>
    <rPh sb="1" eb="4">
      <t>ケイサンシキ</t>
    </rPh>
    <rPh sb="5" eb="9">
      <t>セッチダイスウ</t>
    </rPh>
    <rPh sb="10" eb="12">
      <t>レイダン</t>
    </rPh>
    <rPh sb="12" eb="14">
      <t>ヘイキン</t>
    </rPh>
    <rPh sb="14" eb="16">
      <t>デンリョク</t>
    </rPh>
    <rPh sb="17" eb="23">
      <t>ネンカンカドウジカン</t>
    </rPh>
    <phoneticPr fontId="1"/>
  </si>
  <si>
    <t>年間消費削減量（ｋｗｈ／年）
更新前－更新後</t>
  </si>
  <si>
    <t>更新後</t>
    <rPh sb="0" eb="2">
      <t>コウシン</t>
    </rPh>
    <rPh sb="2" eb="3">
      <t>ゴ</t>
    </rPh>
    <phoneticPr fontId="1"/>
  </si>
  <si>
    <t>節電効果計算書（空調）</t>
    <rPh sb="0" eb="4">
      <t>セツデンコウカ</t>
    </rPh>
    <rPh sb="4" eb="7">
      <t>ケイサンショ</t>
    </rPh>
    <rPh sb="8" eb="10">
      <t>クウチョウ</t>
    </rPh>
    <phoneticPr fontId="1"/>
  </si>
  <si>
    <t>定格冷房
消費電力
（kw/台）</t>
    <rPh sb="0" eb="2">
      <t>テイカク</t>
    </rPh>
    <rPh sb="2" eb="4">
      <t>レイボウ</t>
    </rPh>
    <rPh sb="5" eb="7">
      <t>ショウヒ</t>
    </rPh>
    <rPh sb="7" eb="9">
      <t>デンリョク</t>
    </rPh>
    <phoneticPr fontId="1"/>
  </si>
  <si>
    <t>定格暖房
消費電力
（kw/台）</t>
    <rPh sb="0" eb="2">
      <t>テイカク</t>
    </rPh>
    <rPh sb="2" eb="4">
      <t>ダンボウ</t>
    </rPh>
    <rPh sb="5" eb="7">
      <t>ショウヒ</t>
    </rPh>
    <rPh sb="7" eb="9">
      <t>デンリョク</t>
    </rPh>
    <phoneticPr fontId="1"/>
  </si>
  <si>
    <t>冷暖平均電力①（kw）
（台数合計）</t>
    <rPh sb="0" eb="2">
      <t>レイダン</t>
    </rPh>
    <rPh sb="2" eb="4">
      <t>ヘイキン</t>
    </rPh>
    <rPh sb="4" eb="6">
      <t>デンリョク</t>
    </rPh>
    <rPh sb="13" eb="15">
      <t>ダイスウ</t>
    </rPh>
    <rPh sb="15" eb="17">
      <t>ゴウケイ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</si>
</sst>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"/>
  </numFmts>
  <fonts count="6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0"/>
      <color theme="1"/>
      <name val="ＭＳ 明朝"/>
      <family val="1"/>
    </font>
    <font>
      <sz val="9"/>
      <color theme="1"/>
      <name val="ＭＳ 明朝"/>
      <family val="1"/>
    </font>
    <font>
      <sz val="11"/>
      <color auto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6" tint="0.8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 diagonalDown="1">
      <left style="hair">
        <color auto="1"/>
      </left>
      <right/>
      <top style="thin">
        <color auto="1"/>
      </top>
      <bottom style="thin">
        <color auto="1"/>
      </bottom>
      <diagonal style="hair">
        <color auto="1"/>
      </diagonal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2" borderId="17" xfId="0" applyFont="1" applyFill="1" applyBorder="1">
      <alignment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176" fontId="2" fillId="0" borderId="15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vertical="center"/>
    </xf>
    <xf numFmtId="0" fontId="3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5" fillId="3" borderId="15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2" borderId="23" xfId="0" applyNumberFormat="1" applyFont="1" applyFill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24"/>
  <sheetViews>
    <sheetView showZeros="0" tabSelected="1" workbookViewId="0">
      <selection activeCell="K10" sqref="K10:K11"/>
    </sheetView>
  </sheetViews>
  <sheetFormatPr defaultColWidth="9" defaultRowHeight="17.25" customHeight="1"/>
  <cols>
    <col min="1" max="1" width="5" style="1" customWidth="1"/>
    <col min="2" max="2" width="14.59765625" style="1" customWidth="1"/>
    <col min="3" max="3" width="15.69921875" style="1" customWidth="1"/>
    <col min="4" max="4" width="5.19921875" style="1" customWidth="1"/>
    <col min="5" max="8" width="9.09765625" style="1" customWidth="1"/>
    <col min="9" max="10" width="10.3984375" style="1" customWidth="1"/>
    <col min="11" max="12" width="10" style="1" customWidth="1"/>
    <col min="13" max="16384" width="9" style="1"/>
  </cols>
  <sheetData>
    <row r="1" spans="1:12" ht="17.25" customHeight="1">
      <c r="A1" s="1" t="s">
        <v>18</v>
      </c>
    </row>
    <row r="2" spans="1:12" ht="15" customHeight="1"/>
    <row r="3" spans="1:12" ht="30" customHeight="1">
      <c r="A3" s="2" t="s">
        <v>32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3.5" customHeight="1"/>
    <row r="5" spans="1:12" ht="22.5" customHeight="1">
      <c r="A5" s="3" t="s">
        <v>21</v>
      </c>
      <c r="B5" s="3"/>
      <c r="C5" s="3"/>
      <c r="D5" s="3"/>
      <c r="E5" s="3"/>
      <c r="F5" s="3"/>
      <c r="G5" s="3"/>
      <c r="H5" s="3"/>
      <c r="I5" s="33" t="s">
        <v>9</v>
      </c>
      <c r="J5" s="33"/>
      <c r="K5" s="3" t="s">
        <v>28</v>
      </c>
      <c r="L5" s="3"/>
    </row>
    <row r="6" spans="1:12" ht="11.25" customHeight="1"/>
    <row r="7" spans="1:12" ht="17.25" customHeight="1">
      <c r="A7" s="4"/>
      <c r="B7" s="11" t="s">
        <v>1</v>
      </c>
      <c r="C7" s="11" t="s">
        <v>4</v>
      </c>
      <c r="D7" s="11" t="s">
        <v>0</v>
      </c>
      <c r="E7" s="11" t="s">
        <v>8</v>
      </c>
      <c r="F7" s="11" t="s">
        <v>3</v>
      </c>
      <c r="G7" s="11" t="s">
        <v>5</v>
      </c>
      <c r="H7" s="11" t="s">
        <v>2</v>
      </c>
      <c r="I7" s="11" t="s">
        <v>25</v>
      </c>
      <c r="J7" s="11" t="s">
        <v>26</v>
      </c>
      <c r="K7" s="11" t="s">
        <v>20</v>
      </c>
      <c r="L7" s="38" t="s">
        <v>27</v>
      </c>
    </row>
    <row r="8" spans="1:12" ht="41.25" customHeight="1">
      <c r="A8" s="5"/>
      <c r="B8" s="12" t="s">
        <v>11</v>
      </c>
      <c r="C8" s="12" t="s">
        <v>12</v>
      </c>
      <c r="D8" s="21" t="s">
        <v>15</v>
      </c>
      <c r="E8" s="26" t="s">
        <v>23</v>
      </c>
      <c r="F8" s="26" t="s">
        <v>16</v>
      </c>
      <c r="G8" s="26" t="s">
        <v>33</v>
      </c>
      <c r="H8" s="26" t="s">
        <v>34</v>
      </c>
      <c r="I8" s="26" t="s">
        <v>35</v>
      </c>
      <c r="J8" s="26" t="s">
        <v>24</v>
      </c>
      <c r="K8" s="26" t="s">
        <v>10</v>
      </c>
      <c r="L8" s="39" t="s">
        <v>17</v>
      </c>
    </row>
    <row r="9" spans="1:12" ht="41.25" customHeight="1">
      <c r="A9" s="5" t="s">
        <v>19</v>
      </c>
      <c r="B9" s="12" t="s">
        <v>14</v>
      </c>
      <c r="C9" s="12"/>
      <c r="D9" s="12"/>
      <c r="E9" s="27"/>
      <c r="F9" s="27"/>
      <c r="G9" s="27"/>
      <c r="H9" s="27"/>
      <c r="I9" s="27"/>
      <c r="J9" s="27"/>
      <c r="K9" s="27"/>
      <c r="L9" s="40"/>
    </row>
    <row r="10" spans="1:12" ht="18.75" customHeight="1">
      <c r="A10" s="6">
        <v>1</v>
      </c>
      <c r="B10" s="13"/>
      <c r="C10" s="13"/>
      <c r="D10" s="22"/>
      <c r="E10" s="28"/>
      <c r="F10" s="28"/>
      <c r="G10" s="23"/>
      <c r="H10" s="23"/>
      <c r="I10" s="34">
        <f>(G10+H10)/2</f>
        <v>0</v>
      </c>
      <c r="J10" s="28"/>
      <c r="K10" s="23"/>
      <c r="L10" s="41">
        <f>D10*I10*K10</f>
        <v>0</v>
      </c>
    </row>
    <row r="11" spans="1:12" ht="18.75" customHeight="1">
      <c r="A11" s="6"/>
      <c r="B11" s="14"/>
      <c r="C11" s="18"/>
      <c r="D11" s="22"/>
      <c r="E11" s="29"/>
      <c r="F11" s="29"/>
      <c r="G11" s="32"/>
      <c r="H11" s="32"/>
      <c r="I11" s="35"/>
      <c r="J11" s="29"/>
      <c r="K11" s="32"/>
      <c r="L11" s="42"/>
    </row>
    <row r="12" spans="1:12" ht="18.75" customHeight="1">
      <c r="A12" s="6">
        <v>2</v>
      </c>
      <c r="B12" s="13"/>
      <c r="C12" s="13"/>
      <c r="D12" s="22"/>
      <c r="E12" s="28"/>
      <c r="F12" s="28"/>
      <c r="G12" s="23"/>
      <c r="H12" s="23"/>
      <c r="I12" s="34">
        <f>(G12+H12)/2</f>
        <v>0</v>
      </c>
      <c r="J12" s="28"/>
      <c r="K12" s="23"/>
      <c r="L12" s="41">
        <f>D12*I12*K12</f>
        <v>0</v>
      </c>
    </row>
    <row r="13" spans="1:12" ht="18.75" customHeight="1">
      <c r="A13" s="6"/>
      <c r="B13" s="14"/>
      <c r="C13" s="18"/>
      <c r="D13" s="22"/>
      <c r="E13" s="29"/>
      <c r="F13" s="29"/>
      <c r="G13" s="32"/>
      <c r="H13" s="32"/>
      <c r="I13" s="35"/>
      <c r="J13" s="29"/>
      <c r="K13" s="32"/>
      <c r="L13" s="42"/>
    </row>
    <row r="14" spans="1:12" ht="18.75" customHeight="1">
      <c r="A14" s="6">
        <v>3</v>
      </c>
      <c r="B14" s="13"/>
      <c r="C14" s="13"/>
      <c r="D14" s="22"/>
      <c r="E14" s="28"/>
      <c r="F14" s="28"/>
      <c r="G14" s="23"/>
      <c r="H14" s="23"/>
      <c r="I14" s="34">
        <f>(G14+H14)/2</f>
        <v>0</v>
      </c>
      <c r="J14" s="28"/>
      <c r="K14" s="23"/>
      <c r="L14" s="41">
        <f>D14*I14*K14</f>
        <v>0</v>
      </c>
    </row>
    <row r="15" spans="1:12" ht="18.75" customHeight="1">
      <c r="A15" s="6"/>
      <c r="B15" s="14"/>
      <c r="C15" s="18"/>
      <c r="D15" s="22"/>
      <c r="E15" s="29"/>
      <c r="F15" s="29"/>
      <c r="G15" s="32"/>
      <c r="H15" s="32"/>
      <c r="I15" s="35"/>
      <c r="J15" s="29"/>
      <c r="K15" s="32"/>
      <c r="L15" s="42"/>
    </row>
    <row r="16" spans="1:12" ht="18.75" customHeight="1">
      <c r="A16" s="6">
        <v>4</v>
      </c>
      <c r="B16" s="13"/>
      <c r="C16" s="13"/>
      <c r="D16" s="22"/>
      <c r="E16" s="28"/>
      <c r="F16" s="28"/>
      <c r="G16" s="23"/>
      <c r="H16" s="23"/>
      <c r="I16" s="34">
        <f>(G16+H16)/2</f>
        <v>0</v>
      </c>
      <c r="J16" s="28"/>
      <c r="K16" s="23"/>
      <c r="L16" s="41">
        <f>D16*I16*K16</f>
        <v>0</v>
      </c>
    </row>
    <row r="17" spans="1:12" ht="18.75" customHeight="1">
      <c r="A17" s="6"/>
      <c r="B17" s="14"/>
      <c r="C17" s="18"/>
      <c r="D17" s="22"/>
      <c r="E17" s="29"/>
      <c r="F17" s="29"/>
      <c r="G17" s="32"/>
      <c r="H17" s="32"/>
      <c r="I17" s="35"/>
      <c r="J17" s="29"/>
      <c r="K17" s="32"/>
      <c r="L17" s="42"/>
    </row>
    <row r="18" spans="1:12" ht="18.75" customHeight="1">
      <c r="A18" s="7">
        <v>5</v>
      </c>
      <c r="B18" s="13"/>
      <c r="C18" s="13"/>
      <c r="D18" s="23"/>
      <c r="E18" s="28"/>
      <c r="F18" s="28"/>
      <c r="G18" s="23"/>
      <c r="H18" s="23"/>
      <c r="I18" s="34">
        <f>(G18+H18)/2</f>
        <v>0</v>
      </c>
      <c r="J18" s="28"/>
      <c r="K18" s="23"/>
      <c r="L18" s="41">
        <f>D18*I18*K18</f>
        <v>0</v>
      </c>
    </row>
    <row r="19" spans="1:12" ht="18.75" customHeight="1">
      <c r="A19" s="8"/>
      <c r="B19" s="15"/>
      <c r="C19" s="19"/>
      <c r="D19" s="24"/>
      <c r="E19" s="29"/>
      <c r="F19" s="29"/>
      <c r="G19" s="32"/>
      <c r="H19" s="32"/>
      <c r="I19" s="35"/>
      <c r="J19" s="29"/>
      <c r="K19" s="32"/>
      <c r="L19" s="42"/>
    </row>
    <row r="20" spans="1:12" ht="34.5" customHeight="1">
      <c r="A20" s="9" t="s">
        <v>7</v>
      </c>
      <c r="B20" s="16"/>
      <c r="C20" s="20"/>
      <c r="D20" s="25">
        <f>SUM(D10:D19)</f>
        <v>0</v>
      </c>
      <c r="E20" s="30"/>
      <c r="F20" s="30"/>
      <c r="G20" s="30"/>
      <c r="H20" s="30"/>
      <c r="I20" s="36">
        <f>SUM(I10:I19)</f>
        <v>0</v>
      </c>
      <c r="J20" s="37"/>
      <c r="K20" s="37"/>
      <c r="L20" s="43">
        <f>SUM(L10:L19)</f>
        <v>0</v>
      </c>
    </row>
    <row r="21" spans="1:12" ht="26.25" customHeight="1">
      <c r="A21" s="10" t="s">
        <v>13</v>
      </c>
      <c r="B21" s="17"/>
      <c r="C21" s="17"/>
      <c r="D21" s="17"/>
      <c r="E21" s="10"/>
      <c r="F21" s="10"/>
      <c r="G21" s="10"/>
      <c r="H21" s="10"/>
      <c r="I21" s="10"/>
      <c r="J21" s="10"/>
      <c r="K21" s="10"/>
      <c r="L21" s="10"/>
    </row>
    <row r="22" spans="1:12" ht="26.25" customHeight="1">
      <c r="A22" s="10" t="s">
        <v>29</v>
      </c>
      <c r="B22" s="17"/>
      <c r="C22" s="17"/>
      <c r="D22" s="17"/>
      <c r="E22" s="10"/>
      <c r="F22" s="10"/>
      <c r="G22" s="10"/>
      <c r="H22" s="10"/>
      <c r="I22" s="10"/>
      <c r="J22" s="10"/>
      <c r="K22" s="10"/>
      <c r="L22" s="10"/>
    </row>
    <row r="23" spans="1:12" ht="25.5" customHeight="1">
      <c r="A23" s="10" t="s">
        <v>6</v>
      </c>
      <c r="B23" s="17"/>
      <c r="C23" s="17"/>
      <c r="D23" s="17"/>
      <c r="E23" s="10"/>
      <c r="F23" s="10"/>
      <c r="G23" s="10"/>
      <c r="H23" s="10"/>
      <c r="I23" s="10"/>
      <c r="J23" s="10"/>
      <c r="K23" s="10"/>
      <c r="L23" s="10"/>
    </row>
    <row r="24" spans="1:12" ht="17.25" customHeight="1">
      <c r="E24" s="31"/>
      <c r="F24" s="31"/>
      <c r="G24" s="31"/>
      <c r="H24" s="31"/>
      <c r="I24" s="31"/>
      <c r="J24" s="31"/>
      <c r="K24" s="31"/>
      <c r="L24" s="31"/>
    </row>
  </sheetData>
  <mergeCells count="71">
    <mergeCell ref="A3:L3"/>
    <mergeCell ref="A5:H5"/>
    <mergeCell ref="I5:J5"/>
    <mergeCell ref="K5:L5"/>
    <mergeCell ref="B9:C9"/>
    <mergeCell ref="B11:C11"/>
    <mergeCell ref="B13:C13"/>
    <mergeCell ref="B15:C15"/>
    <mergeCell ref="B17:C17"/>
    <mergeCell ref="B19:C19"/>
    <mergeCell ref="B20:C20"/>
    <mergeCell ref="A7:A8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A10:A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A12:A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A14:A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A16:A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A18:A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</mergeCells>
  <phoneticPr fontId="1"/>
  <pageMargins left="0.78740157480314965" right="0.78740157480314965" top="0.51181102362204722" bottom="0.31496062992125984" header="0.31496062992125984" footer="0.27559055118110237"/>
  <pageSetup paperSize="9" fitToWidth="1" fitToHeight="1" orientation="landscape" usePrinterDefaults="1" r:id="rId1"/>
  <headerFooter>
    <oddHeader>&amp;C（表）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L22"/>
  <sheetViews>
    <sheetView showZeros="0" topLeftCell="A10" zoomScale="90" zoomScaleNormal="90" workbookViewId="0">
      <selection activeCell="L22" sqref="L22"/>
    </sheetView>
  </sheetViews>
  <sheetFormatPr defaultColWidth="9" defaultRowHeight="17.25" customHeight="1"/>
  <cols>
    <col min="1" max="1" width="5" style="1" customWidth="1"/>
    <col min="2" max="2" width="14.59765625" style="1" customWidth="1"/>
    <col min="3" max="3" width="15.69921875" style="1" customWidth="1"/>
    <col min="4" max="4" width="5.19921875" style="1" customWidth="1"/>
    <col min="5" max="8" width="9.09765625" style="1" customWidth="1"/>
    <col min="9" max="10" width="10.3984375" style="1" customWidth="1"/>
    <col min="11" max="12" width="10" style="1" customWidth="1"/>
    <col min="13" max="16384" width="9" style="1"/>
  </cols>
  <sheetData>
    <row r="1" spans="1:12" ht="13.5" customHeight="1"/>
    <row r="2" spans="1:12" ht="22.5" customHeight="1">
      <c r="A2" s="3" t="s">
        <v>31</v>
      </c>
      <c r="B2" s="3"/>
      <c r="C2" s="3"/>
      <c r="D2" s="3"/>
      <c r="E2" s="3"/>
      <c r="F2" s="3"/>
      <c r="G2" s="3"/>
      <c r="H2" s="3"/>
      <c r="I2" s="33" t="s">
        <v>9</v>
      </c>
      <c r="J2" s="33"/>
      <c r="K2" s="3" t="s">
        <v>28</v>
      </c>
      <c r="L2" s="3"/>
    </row>
    <row r="3" spans="1:12" ht="11.25" customHeight="1"/>
    <row r="4" spans="1:12" ht="17.25" customHeight="1">
      <c r="A4" s="4"/>
      <c r="B4" s="11" t="s">
        <v>1</v>
      </c>
      <c r="C4" s="11" t="s">
        <v>4</v>
      </c>
      <c r="D4" s="11" t="s">
        <v>0</v>
      </c>
      <c r="E4" s="11" t="s">
        <v>8</v>
      </c>
      <c r="F4" s="11" t="s">
        <v>3</v>
      </c>
      <c r="G4" s="11" t="s">
        <v>5</v>
      </c>
      <c r="H4" s="11" t="s">
        <v>2</v>
      </c>
      <c r="I4" s="11" t="s">
        <v>25</v>
      </c>
      <c r="J4" s="11" t="s">
        <v>26</v>
      </c>
      <c r="K4" s="11" t="s">
        <v>20</v>
      </c>
      <c r="L4" s="38" t="s">
        <v>27</v>
      </c>
    </row>
    <row r="5" spans="1:12" ht="41.25" customHeight="1">
      <c r="A5" s="5"/>
      <c r="B5" s="12" t="s">
        <v>11</v>
      </c>
      <c r="C5" s="12" t="s">
        <v>12</v>
      </c>
      <c r="D5" s="21" t="s">
        <v>15</v>
      </c>
      <c r="E5" s="26" t="s">
        <v>23</v>
      </c>
      <c r="F5" s="26" t="s">
        <v>16</v>
      </c>
      <c r="G5" s="26" t="s">
        <v>33</v>
      </c>
      <c r="H5" s="26" t="s">
        <v>34</v>
      </c>
      <c r="I5" s="26" t="s">
        <v>35</v>
      </c>
      <c r="J5" s="26" t="s">
        <v>24</v>
      </c>
      <c r="K5" s="26" t="s">
        <v>10</v>
      </c>
      <c r="L5" s="39" t="s">
        <v>17</v>
      </c>
    </row>
    <row r="6" spans="1:12" ht="41.25" customHeight="1">
      <c r="A6" s="5" t="s">
        <v>19</v>
      </c>
      <c r="B6" s="12" t="s">
        <v>14</v>
      </c>
      <c r="C6" s="12"/>
      <c r="D6" s="12"/>
      <c r="E6" s="27"/>
      <c r="F6" s="27"/>
      <c r="G6" s="27"/>
      <c r="H6" s="27"/>
      <c r="I6" s="27"/>
      <c r="J6" s="27"/>
      <c r="K6" s="27"/>
      <c r="L6" s="40"/>
    </row>
    <row r="7" spans="1:12" ht="18.75" customHeight="1">
      <c r="A7" s="6">
        <v>1</v>
      </c>
      <c r="B7" s="13"/>
      <c r="C7" s="13"/>
      <c r="D7" s="22"/>
      <c r="E7" s="28"/>
      <c r="F7" s="28"/>
      <c r="G7" s="23"/>
      <c r="H7" s="23"/>
      <c r="I7" s="46">
        <f>(G7+H7)/2</f>
        <v>0</v>
      </c>
      <c r="J7" s="28"/>
      <c r="K7" s="23"/>
      <c r="L7" s="50">
        <f>D7*I7*K7</f>
        <v>0</v>
      </c>
    </row>
    <row r="8" spans="1:12" ht="18.75" customHeight="1">
      <c r="A8" s="6"/>
      <c r="B8" s="14"/>
      <c r="C8" s="18"/>
      <c r="D8" s="22"/>
      <c r="E8" s="29"/>
      <c r="F8" s="29"/>
      <c r="G8" s="32"/>
      <c r="H8" s="32"/>
      <c r="I8" s="47"/>
      <c r="J8" s="29"/>
      <c r="K8" s="32"/>
      <c r="L8" s="51"/>
    </row>
    <row r="9" spans="1:12" ht="18.75" customHeight="1">
      <c r="A9" s="6">
        <v>2</v>
      </c>
      <c r="B9" s="13"/>
      <c r="C9" s="13"/>
      <c r="D9" s="22"/>
      <c r="E9" s="28"/>
      <c r="F9" s="28"/>
      <c r="G9" s="23"/>
      <c r="H9" s="23"/>
      <c r="I9" s="46">
        <f>(G9+H9)/2</f>
        <v>0</v>
      </c>
      <c r="J9" s="28"/>
      <c r="K9" s="23"/>
      <c r="L9" s="50">
        <f>D9*I9*K9</f>
        <v>0</v>
      </c>
    </row>
    <row r="10" spans="1:12" ht="18.75" customHeight="1">
      <c r="A10" s="6"/>
      <c r="B10" s="14"/>
      <c r="C10" s="18"/>
      <c r="D10" s="22"/>
      <c r="E10" s="29"/>
      <c r="F10" s="29"/>
      <c r="G10" s="32"/>
      <c r="H10" s="32"/>
      <c r="I10" s="47"/>
      <c r="J10" s="29"/>
      <c r="K10" s="32"/>
      <c r="L10" s="51"/>
    </row>
    <row r="11" spans="1:12" ht="18.75" customHeight="1">
      <c r="A11" s="6">
        <v>3</v>
      </c>
      <c r="B11" s="13"/>
      <c r="C11" s="13"/>
      <c r="D11" s="22"/>
      <c r="E11" s="28"/>
      <c r="F11" s="28"/>
      <c r="G11" s="23"/>
      <c r="H11" s="23"/>
      <c r="I11" s="46">
        <f>(G11+H11)/2</f>
        <v>0</v>
      </c>
      <c r="J11" s="28"/>
      <c r="K11" s="23"/>
      <c r="L11" s="50">
        <f>D11*I11*K11</f>
        <v>0</v>
      </c>
    </row>
    <row r="12" spans="1:12" ht="18.75" customHeight="1">
      <c r="A12" s="6"/>
      <c r="B12" s="14"/>
      <c r="C12" s="18"/>
      <c r="D12" s="22"/>
      <c r="E12" s="29"/>
      <c r="F12" s="29"/>
      <c r="G12" s="32"/>
      <c r="H12" s="32"/>
      <c r="I12" s="47"/>
      <c r="J12" s="29"/>
      <c r="K12" s="32"/>
      <c r="L12" s="51"/>
    </row>
    <row r="13" spans="1:12" ht="18.75" customHeight="1">
      <c r="A13" s="6">
        <v>4</v>
      </c>
      <c r="B13" s="13"/>
      <c r="C13" s="13"/>
      <c r="D13" s="22"/>
      <c r="E13" s="28"/>
      <c r="F13" s="28"/>
      <c r="G13" s="23"/>
      <c r="H13" s="23"/>
      <c r="I13" s="46">
        <f>(G13+H13)/2</f>
        <v>0</v>
      </c>
      <c r="J13" s="28"/>
      <c r="K13" s="23"/>
      <c r="L13" s="50">
        <f>D13*I13*K13</f>
        <v>0</v>
      </c>
    </row>
    <row r="14" spans="1:12" ht="18.75" customHeight="1">
      <c r="A14" s="6"/>
      <c r="B14" s="14"/>
      <c r="C14" s="18"/>
      <c r="D14" s="22"/>
      <c r="E14" s="29"/>
      <c r="F14" s="29"/>
      <c r="G14" s="32"/>
      <c r="H14" s="32"/>
      <c r="I14" s="47"/>
      <c r="J14" s="29"/>
      <c r="K14" s="32"/>
      <c r="L14" s="51"/>
    </row>
    <row r="15" spans="1:12" ht="18.75" customHeight="1">
      <c r="A15" s="7">
        <v>5</v>
      </c>
      <c r="B15" s="13"/>
      <c r="C15" s="13"/>
      <c r="D15" s="23"/>
      <c r="E15" s="28"/>
      <c r="F15" s="28"/>
      <c r="G15" s="23"/>
      <c r="H15" s="23"/>
      <c r="I15" s="46">
        <f>(G15+H15)/2</f>
        <v>0</v>
      </c>
      <c r="J15" s="28"/>
      <c r="K15" s="23"/>
      <c r="L15" s="50">
        <f>D15*I15*K15</f>
        <v>0</v>
      </c>
    </row>
    <row r="16" spans="1:12" ht="18.75" customHeight="1">
      <c r="A16" s="8"/>
      <c r="B16" s="15"/>
      <c r="C16" s="19"/>
      <c r="D16" s="24"/>
      <c r="E16" s="29"/>
      <c r="F16" s="29"/>
      <c r="G16" s="32"/>
      <c r="H16" s="32"/>
      <c r="I16" s="47"/>
      <c r="J16" s="29"/>
      <c r="K16" s="32"/>
      <c r="L16" s="51"/>
    </row>
    <row r="17" spans="1:12" ht="34.5" customHeight="1">
      <c r="A17" s="9" t="s">
        <v>7</v>
      </c>
      <c r="B17" s="16"/>
      <c r="C17" s="20"/>
      <c r="D17" s="25">
        <f>SUM(D7:D16)</f>
        <v>0</v>
      </c>
      <c r="E17" s="30"/>
      <c r="F17" s="30"/>
      <c r="G17" s="30"/>
      <c r="H17" s="30"/>
      <c r="I17" s="36">
        <f>SUM(I7:I16)</f>
        <v>0</v>
      </c>
      <c r="J17" s="37"/>
      <c r="K17" s="37"/>
      <c r="L17" s="43">
        <f>SUM(L7:L16)</f>
        <v>0</v>
      </c>
    </row>
    <row r="18" spans="1:12" ht="26.25" customHeight="1">
      <c r="A18" s="10" t="s">
        <v>13</v>
      </c>
      <c r="B18" s="17"/>
      <c r="C18" s="17"/>
      <c r="D18" s="17"/>
      <c r="E18" s="10"/>
      <c r="F18" s="10"/>
      <c r="G18" s="10"/>
      <c r="H18" s="10"/>
      <c r="I18" s="10"/>
      <c r="J18" s="10"/>
      <c r="K18" s="10"/>
      <c r="L18" s="10"/>
    </row>
    <row r="19" spans="1:12" ht="26.25" customHeight="1">
      <c r="A19" s="10" t="s">
        <v>29</v>
      </c>
      <c r="B19" s="17"/>
      <c r="C19" s="17"/>
      <c r="D19" s="17"/>
      <c r="E19" s="10"/>
      <c r="F19" s="10"/>
      <c r="G19" s="10"/>
      <c r="H19" s="10"/>
      <c r="I19" s="10"/>
      <c r="J19" s="10"/>
      <c r="K19" s="10"/>
      <c r="L19" s="10"/>
    </row>
    <row r="20" spans="1:12" ht="36.75" customHeight="1">
      <c r="A20" s="10" t="s">
        <v>6</v>
      </c>
      <c r="B20" s="17"/>
      <c r="C20" s="17"/>
      <c r="D20" s="17"/>
      <c r="E20" s="10"/>
      <c r="F20" s="10"/>
      <c r="G20" s="10"/>
      <c r="H20" s="45" t="s">
        <v>30</v>
      </c>
      <c r="I20" s="48"/>
      <c r="J20" s="48"/>
      <c r="K20" s="49"/>
      <c r="L20" s="43">
        <f>'空調(更新前)'!L20-'空調(更新後)'!L17</f>
        <v>0</v>
      </c>
    </row>
    <row r="21" spans="1:12" ht="27" customHeight="1">
      <c r="E21" s="31"/>
      <c r="F21" s="31"/>
      <c r="G21" s="31"/>
      <c r="H21" s="31"/>
      <c r="I21" s="31"/>
      <c r="J21" s="31"/>
      <c r="K21" s="31"/>
      <c r="L21" s="31"/>
    </row>
    <row r="22" spans="1:12" ht="34.5" customHeight="1">
      <c r="G22" s="44" t="s">
        <v>22</v>
      </c>
      <c r="H22" s="44"/>
      <c r="I22" s="44"/>
      <c r="J22" s="44"/>
      <c r="K22" s="44"/>
      <c r="L22" s="52" t="str">
        <f>IFERROR((('空調(更新前)'!L20-L17)/'空調(更新前)'!L20)*100,"")</f>
        <v/>
      </c>
    </row>
    <row r="23" spans="1:12" ht="27" customHeight="1"/>
    <row r="24" spans="1:12" ht="27" customHeight="1"/>
    <row r="25" spans="1:12" ht="27" customHeight="1"/>
  </sheetData>
  <mergeCells count="72">
    <mergeCell ref="A2:H2"/>
    <mergeCell ref="I2:J2"/>
    <mergeCell ref="K2:L2"/>
    <mergeCell ref="B6:C6"/>
    <mergeCell ref="B8:C8"/>
    <mergeCell ref="B10:C10"/>
    <mergeCell ref="B12:C12"/>
    <mergeCell ref="B14:C14"/>
    <mergeCell ref="B16:C16"/>
    <mergeCell ref="B17:C17"/>
    <mergeCell ref="H20:K20"/>
    <mergeCell ref="G22:K22"/>
    <mergeCell ref="A4:A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A7:A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A9:A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A11:A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A13:A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A15:A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</mergeCells>
  <phoneticPr fontId="1"/>
  <pageMargins left="0.78740157480314965" right="0.78740157480314965" top="0.51181102362204722" bottom="0.31496062992125984" header="0.31496062992125984" footer="0.27559055118110237"/>
  <pageSetup paperSize="9" fitToWidth="1" fitToHeight="1" orientation="landscape" usePrinterDefaults="1" r:id="rId1"/>
  <headerFooter>
    <oddHeader>&amp;C（裏）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空調(更新前)</vt:lpstr>
      <vt:lpstr>空調(更新後)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1068</dc:creator>
  <cp:lastModifiedBy>Administrator</cp:lastModifiedBy>
  <cp:lastPrinted>2025-03-14T00:58:26Z</cp:lastPrinted>
  <dcterms:created xsi:type="dcterms:W3CDTF">2022-07-05T00:07:55Z</dcterms:created>
  <dcterms:modified xsi:type="dcterms:W3CDTF">2025-06-09T06:28:27Z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2025-06-09T06:28:27Z</vt:filetime>
  </property>
</Properties>
</file>